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j-my.sharepoint.com/personal/hanna_hirvonen_oaj_fi/Documents/Työpöytä/"/>
    </mc:Choice>
  </mc:AlternateContent>
  <xr:revisionPtr revIDLastSave="0" documentId="8_{F515EF65-ED68-4D08-B27F-7A82B7644619}" xr6:coauthVersionLast="47" xr6:coauthVersionMax="47" xr10:uidLastSave="{00000000-0000-0000-0000-000000000000}"/>
  <bookViews>
    <workbookView xWindow="-110" yWindow="-110" windowWidth="38620" windowHeight="21220" xr2:uid="{D9C3C3A5-6E7D-463F-BDAE-4D74140B7054}"/>
  </bookViews>
  <sheets>
    <sheet name="Ehdotuksen perustiedot" sheetId="2" r:id="rId1"/>
    <sheet name="Pisteytyslomak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E82" i="1"/>
  <c r="E100" i="1"/>
  <c r="E99" i="1"/>
  <c r="E98" i="1"/>
  <c r="E96" i="1"/>
  <c r="E95" i="1"/>
  <c r="E94" i="1"/>
  <c r="E92" i="1"/>
  <c r="E91" i="1"/>
  <c r="E90" i="1"/>
  <c r="E88" i="1"/>
  <c r="E87" i="1"/>
  <c r="E86" i="1"/>
  <c r="E74" i="1"/>
  <c r="E73" i="1"/>
  <c r="E72" i="1"/>
  <c r="E55" i="1"/>
  <c r="E54" i="1"/>
  <c r="E53" i="1"/>
  <c r="E37" i="1"/>
  <c r="E36" i="1"/>
  <c r="E35" i="1"/>
  <c r="E23" i="1"/>
  <c r="E22" i="1"/>
  <c r="E19" i="1"/>
  <c r="E16" i="1"/>
  <c r="E70" i="1"/>
  <c r="E32" i="1"/>
  <c r="E84" i="1"/>
  <c r="E81" i="1"/>
  <c r="E80" i="1"/>
  <c r="E79" i="1"/>
  <c r="E69" i="1"/>
  <c r="E68" i="1"/>
  <c r="E65" i="1"/>
  <c r="E64" i="1"/>
  <c r="E63" i="1"/>
  <c r="E51" i="1"/>
  <c r="E50" i="1"/>
  <c r="E49" i="1"/>
  <c r="E48" i="1"/>
  <c r="E47" i="1"/>
  <c r="E46" i="1"/>
  <c r="E45" i="1"/>
  <c r="E44" i="1"/>
  <c r="E33" i="1"/>
  <c r="E31" i="1"/>
  <c r="E30" i="1"/>
  <c r="E27" i="1"/>
  <c r="E26" i="1"/>
  <c r="E25" i="1"/>
  <c r="E24" i="1"/>
  <c r="E21" i="1"/>
  <c r="E18" i="1"/>
  <c r="E17" i="1"/>
  <c r="E101" i="1" l="1"/>
  <c r="E103" i="1" s="1"/>
  <c r="E56" i="1"/>
  <c r="E58" i="1" s="1"/>
  <c r="E39" i="1"/>
  <c r="E76" i="1"/>
  <c r="E104" i="1" l="1"/>
</calcChain>
</file>

<file path=xl/sharedStrings.xml><?xml version="1.0" encoding="utf-8"?>
<sst xmlns="http://schemas.openxmlformats.org/spreadsheetml/2006/main" count="117" uniqueCount="91">
  <si>
    <t>OAJ</t>
  </si>
  <si>
    <t>ANSIOMERKKIEHDOTUS</t>
  </si>
  <si>
    <t>Ehdotusten käsittely ja toimittaminen</t>
  </si>
  <si>
    <r>
      <rPr>
        <b/>
        <sz val="10"/>
        <color theme="1"/>
        <rFont val="Arial"/>
        <family val="2"/>
      </rPr>
      <t>Pronssinen hopeisin lehvin</t>
    </r>
    <r>
      <rPr>
        <sz val="10"/>
        <color theme="1"/>
        <rFont val="Arial"/>
        <family val="2"/>
      </rPr>
      <t xml:space="preserve"> &gt; valtakunnallisen yhdistyksen tai alueyhdistyksen hallitus ehdotuksen &gt; toimita ehdotus em. yhdistykseen</t>
    </r>
  </si>
  <si>
    <r>
      <rPr>
        <b/>
        <sz val="10"/>
        <color theme="1"/>
        <rFont val="Arial"/>
        <family val="2"/>
      </rPr>
      <t>Pronssinen</t>
    </r>
    <r>
      <rPr>
        <sz val="10"/>
        <color theme="1"/>
        <rFont val="Arial"/>
        <family val="2"/>
      </rPr>
      <t xml:space="preserve"> &gt; paikallisyhdistyksen hallitus käsittelee ehdotukset &gt; toimita ehdotus em. yhdistykseen</t>
    </r>
  </si>
  <si>
    <t>OAJ:n hallituksen käsittelyyn toimitettavat ehdotukset toimitetaan sähköisellä yhteydenottolomakkeella:</t>
  </si>
  <si>
    <t>https://yhteydenotto.oaj.fi/lomake?id=24</t>
  </si>
  <si>
    <t>Myönnetyt pronssiset merkit tilataan OAJ:n toimistosta OAJ-areenasta löytyvällä erillisellä tilauslomakkeella. Tilaus toimitetaan sähköisellä yhteydenottolomakkeella.</t>
  </si>
  <si>
    <t>Merkitse rastilla</t>
  </si>
  <si>
    <t>Ehdotettava merkki</t>
  </si>
  <si>
    <t>Aiemmin myönnetty merkki (vuosi)</t>
  </si>
  <si>
    <t xml:space="preserve">Hopeinen ansiomerkki kultaisin lehvin </t>
  </si>
  <si>
    <t>Hopeinen ansiomerkki</t>
  </si>
  <si>
    <t>Pronssinen ansiomerkki hopeisin lehvin</t>
  </si>
  <si>
    <t xml:space="preserve">Pronssinen ansiomerkki </t>
  </si>
  <si>
    <t>Ehdokkaan henkilötiedot</t>
  </si>
  <si>
    <t>Nimi</t>
  </si>
  <si>
    <t>Jäsennumero / synt.aika</t>
  </si>
  <si>
    <t>Virka/toimi/tehtävä</t>
  </si>
  <si>
    <t>Jäsen- tai paikallisyhdistys</t>
  </si>
  <si>
    <t>Ehdotuksen tekijän tiedot</t>
  </si>
  <si>
    <t>Yhdistys</t>
  </si>
  <si>
    <t>Yhteyshenkilö</t>
  </si>
  <si>
    <t>Sähköposti</t>
  </si>
  <si>
    <t>Puhelin</t>
  </si>
  <si>
    <t>Päiväys ja yhdistyksen puheenjohtajan allekirjoitus (koneella kirjoitettu riittää)</t>
  </si>
  <si>
    <t>Pisteet</t>
  </si>
  <si>
    <t>Pronssinen ansiomerkki (vähintään. 10 pistettä)</t>
  </si>
  <si>
    <t>Pronssinen ansiomerkki hopeisin lehvin (vähintään 30 pistettä)</t>
  </si>
  <si>
    <t>Hopeinen ansiomerkki (vähintään 70 pistettä)</t>
  </si>
  <si>
    <t>Hopeinen ansiomerkki kultaisin lehvin (vähintään 100 pistettä)</t>
  </si>
  <si>
    <t>Lomakkeen täyttäminen</t>
  </si>
  <si>
    <t>Voit täyttää ainoastaan lomakkeen valkoisella pohjalla olevat solut. Lomakkeessa on automaattinen pistelaskuri.</t>
  </si>
  <si>
    <t>Puheenjohtajana esim. paikallisyhdistyksessä, alueyhdistyksessä, valtakunnallisessa yhdistyksessä tai OAJ:n hallituksen alaisessa toimikunnassa toiminut merkitsee puheenjohtajuuden lisäksi myös ko. hallituksen jäsenyyden.</t>
  </si>
  <si>
    <r>
      <t xml:space="preserve">Lomakkeeseen merkitään alusta lukien kaikki ne luottamustehtävät, joihin merkkiä haettaessa halutaan vedotaan. Ainoastaan </t>
    </r>
    <r>
      <rPr>
        <b/>
        <sz val="10"/>
        <color theme="1"/>
        <rFont val="Arial"/>
        <family val="2"/>
      </rPr>
      <t>täydet vuodet</t>
    </r>
    <r>
      <rPr>
        <sz val="10"/>
        <color theme="1"/>
        <rFont val="Arial"/>
        <family val="2"/>
      </rPr>
      <t xml:space="preserve"> lasketaan mukaan </t>
    </r>
    <r>
      <rPr>
        <b/>
        <sz val="10"/>
        <color theme="1"/>
        <rFont val="Arial"/>
        <family val="2"/>
      </rPr>
      <t>eli ei kuluvaa vuotta</t>
    </r>
    <r>
      <rPr>
        <sz val="10"/>
        <color theme="1"/>
        <rFont val="Arial"/>
        <family val="2"/>
      </rPr>
      <t>.</t>
    </r>
  </si>
  <si>
    <t>1 PAIKALLISTASO</t>
  </si>
  <si>
    <t>Paikallisyhdistyksen nimi (kirjoita alapuolelle)</t>
  </si>
  <si>
    <t>Vuodet (esim. 2019-2022)</t>
  </si>
  <si>
    <t>Vuosia yht.</t>
  </si>
  <si>
    <t>Pisteitä / vuosi</t>
  </si>
  <si>
    <t>Pisteitä yhteensä</t>
  </si>
  <si>
    <t xml:space="preserve">Puheenjohtaja </t>
  </si>
  <si>
    <t>Hallituksen jäsen</t>
  </si>
  <si>
    <t>Sihteeri</t>
  </si>
  <si>
    <t>Taloudenhoitaja</t>
  </si>
  <si>
    <r>
      <t xml:space="preserve">Muu luottamustehtävä, mikä/mitkä? (kirjoita alapuolelle) </t>
    </r>
    <r>
      <rPr>
        <sz val="8"/>
        <color theme="1"/>
        <rFont val="Arial"/>
        <family val="2"/>
      </rPr>
      <t>Esim. jäsenasiainhoitaja, hallituksen ulkopuolinen sihteeri, tiedottaja, koulutussihteeri tms. luottamustehtävä, joka on rinnastettavissa tosiasialliselta työmäärältään muihin vastaaviin yhdistyksen luottamustehtäviin.</t>
    </r>
  </si>
  <si>
    <t>Pääluottamusmies</t>
  </si>
  <si>
    <t>Luottamusmies</t>
  </si>
  <si>
    <t>Työsuojeluvaltuutettu</t>
  </si>
  <si>
    <t>Yhteysopettaja</t>
  </si>
  <si>
    <t>Jäsenyhdistys, nimi? (kirjoita alapuolelle)</t>
  </si>
  <si>
    <t>Puheenjohtaja</t>
  </si>
  <si>
    <r>
      <t xml:space="preserve">Jäsenyhdistyksen muu luottamustehtävä, mikä/mitkä? (kirjoita alapuolelle) </t>
    </r>
    <r>
      <rPr>
        <sz val="8"/>
        <color theme="1"/>
        <rFont val="Arial"/>
        <family val="2"/>
      </rPr>
      <t>Esim. jäsenasiainhoitaja, taloudenhoitaja, koulutussihteeri tms. luottamustehtävä, joka on rinnastettavissa tosiasialliselta työmäärältään muihin vastaaviin yhdistyksen luottamustehtäviin.</t>
    </r>
  </si>
  <si>
    <r>
      <t xml:space="preserve">Hallituksen harkinnan mukaan poikkeuksellisin perustein 1-5- pistettä </t>
    </r>
    <r>
      <rPr>
        <sz val="8"/>
        <color theme="1"/>
        <rFont val="Arial"/>
        <family val="2"/>
      </rPr>
      <t>(Erityisen merkittävällä tavalla yhdistyksen ja sen/jäsenistön toimintaa ja etua palvelevista paikallistason tehtävistä/toimista).</t>
    </r>
  </si>
  <si>
    <t>Kohdan 1 pisteet yhteensä</t>
  </si>
  <si>
    <t>2 ALUETASO</t>
  </si>
  <si>
    <t>Alueyhdistyksen nimi (kirjoita alapuolelle)</t>
  </si>
  <si>
    <t>Varapuheenjohtaja</t>
  </si>
  <si>
    <t>Alueasiantuntija</t>
  </si>
  <si>
    <t>Tiedottaja (ei päätoiminen</t>
  </si>
  <si>
    <t>Taloudenhoitaja (ei päätoiminen)</t>
  </si>
  <si>
    <t>NOPE-kouluttaja</t>
  </si>
  <si>
    <r>
      <t xml:space="preserve">Muu alueellinen luottamustehtävä, mikä/mitkä? (kirjoita alapuolelle) </t>
    </r>
    <r>
      <rPr>
        <sz val="8"/>
        <color theme="1"/>
        <rFont val="Arial"/>
        <family val="2"/>
      </rPr>
      <t>Esim. jaoston pj., koulutussihteeri, YT-hlö. Alueverkoston tehtävät, oay-piirin vast. tehtävät, alueellinen kuntakouluttaja, palkkasihteeri tms. luottamustehtävä, joka on rinnastettavissa tosiasialliselta työmäärältään muihin vastaaviin aluetason luottamustehtäviin).</t>
    </r>
  </si>
  <si>
    <t>Aluetason pisteet yhteensä</t>
  </si>
  <si>
    <r>
      <t xml:space="preserve">Hallituksen harkinnan mukaan poikkeuksellisin perustein 1-5- pistettä </t>
    </r>
    <r>
      <rPr>
        <sz val="8"/>
        <color theme="1"/>
        <rFont val="Arial"/>
        <family val="2"/>
      </rPr>
      <t>(Esim. varapuheenjohtaja tms. luottamustehtävä, joka on rinnastettavissa tosiasialliselta työmäärältään muihin vastaaviin aluetason luottamustehtäviin).</t>
    </r>
  </si>
  <si>
    <t>Kohdan 2 pisteet yhteensä</t>
  </si>
  <si>
    <t>3 VALTAKUNNALLINEN TASO</t>
  </si>
  <si>
    <t>OAJ:n valtakunnallinen piiri YSI, OAO, VOL, YLL, mikä? (kirjoita alapuolelle)</t>
  </si>
  <si>
    <t>Hallituksen varajäsen</t>
  </si>
  <si>
    <t>Valtakunnallinen yhdistys, mikä? (kirjoita alapuolelle)</t>
  </si>
  <si>
    <r>
      <t xml:space="preserve">Muu valtakunnallinen luottamustehtävä, mikä/mitkä? (kirjoita alapuolelle) </t>
    </r>
    <r>
      <rPr>
        <sz val="8"/>
        <color theme="1"/>
        <rFont val="Arial"/>
        <family val="2"/>
      </rPr>
      <t>Esim. varapuheenjohtaja, valtakunnallinen kuntakouluttaja, palkkasihteeri tms. luottamustehtävä, joka on rinnastettavissa tosiasialliselta työmäärältään muihin vastaaviin valtakunnallisen tason tehtäviin.</t>
    </r>
  </si>
  <si>
    <r>
      <t>Hallituksen harkinnan mukaan poikkeuksellisin perustein 1-5- pistettä</t>
    </r>
    <r>
      <rPr>
        <sz val="8"/>
        <color theme="1"/>
        <rFont val="Arial"/>
        <family val="2"/>
      </rPr>
      <t xml:space="preserve"> (Ansiomerkin myöntäjä voi antaa harkinnanvaraisia lisäpisteitä erityisen merkittävällä tavalla yhdistyksen ja sen jäsenistön toimintaa ja etua palvelevista valtakunnallisen tason tehtävistä/toimista.</t>
    </r>
  </si>
  <si>
    <t>Kohdan 3 pisteet yhteensä</t>
  </si>
  <si>
    <t>4 OAJ:N VALTUUSTO, HALLITUS JA TOIMIKUNTATYÖSKENTELY</t>
  </si>
  <si>
    <t>Valtuuston puheenjohtaja</t>
  </si>
  <si>
    <t>Valtuuston varapuheenjohtaja</t>
  </si>
  <si>
    <t>Valtuuston jäsen</t>
  </si>
  <si>
    <t>Hallituksen varapuheenjohtaja</t>
  </si>
  <si>
    <t>Hallituksen toimikunnan puheenjohtaja; mikä/mitkä tmk.? (kirjoita alapuolelle)</t>
  </si>
  <si>
    <t>Hallituksen toimikunnan jäsen, mikä/mitkä tmk.? (kirjoita alapuolelle)</t>
  </si>
  <si>
    <t>Hallituksen toimikunnan varajäsen, mikä/mitkä tmk.? (kirjoita alapuolelle)</t>
  </si>
  <si>
    <r>
      <t xml:space="preserve">Muu luottamustehtävä, mikä/mitkä? (kirjoita alapuolelle) </t>
    </r>
    <r>
      <rPr>
        <sz val="8"/>
        <color theme="1"/>
        <rFont val="Arial"/>
        <family val="2"/>
      </rPr>
      <t>Esim. luottamustehtävä, joka on rinnastettavissa tosiasialliselta työmäärältään muihin vastaaviin tehtäviin.</t>
    </r>
  </si>
  <si>
    <t>Valtuusto, hallitus ja toimikuntapisteet yhteensä</t>
  </si>
  <si>
    <r>
      <t xml:space="preserve">Hallituksen harkinnan mukaan poikkeuksellisin perustein enintään 10 pistettä </t>
    </r>
    <r>
      <rPr>
        <sz val="8"/>
        <color theme="1"/>
        <rFont val="Arial"/>
        <family val="2"/>
      </rPr>
      <t>(Ansiomerkin myöntäjä voi antaa harkinnanvaraisia lisäpisteitä erityisen merkittävällä tavalla yhdistyksen ja sen jäsenistön toimintaa ja etua palvelevista valtakunnalllisen tason tehtävistä/toimista).</t>
    </r>
  </si>
  <si>
    <t>Kohdan 4 pisteet yhteensä</t>
  </si>
  <si>
    <t>Kaikki pisteet yhteensä</t>
  </si>
  <si>
    <t>Lisäperustelut tarvittaessa</t>
  </si>
  <si>
    <t>Tallenna Excel itsellesi ennen sen täyttämistä.</t>
  </si>
  <si>
    <r>
      <rPr>
        <b/>
        <sz val="10"/>
        <color theme="1"/>
        <rFont val="Arial"/>
        <family val="2"/>
      </rPr>
      <t xml:space="preserve">Hopeinen kultaisin lehvin </t>
    </r>
    <r>
      <rPr>
        <sz val="10"/>
        <color theme="1"/>
        <rFont val="Arial"/>
        <family val="2"/>
      </rPr>
      <t>&gt; OAJ:n hallitus käsittelee ehdotuksen (ehdotuksen tekijänä voi olla alueyhdistyksen tai vky-piirin hallitus)</t>
    </r>
  </si>
  <si>
    <r>
      <rPr>
        <b/>
        <sz val="10"/>
        <color theme="1"/>
        <rFont val="Arial"/>
        <family val="2"/>
      </rPr>
      <t>Hopeinen</t>
    </r>
    <r>
      <rPr>
        <sz val="10"/>
        <color theme="1"/>
        <rFont val="Arial"/>
        <family val="2"/>
      </rPr>
      <t>&gt; OAJ:n hallitus käsittelee ehdotuksen (ehdotuksen tekijä alueyhdistyksen tai vky-piirin hallitus)</t>
    </r>
  </si>
  <si>
    <t>Tarkemmat ohjeet OAJ-areenassa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</si>
</sst>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3" borderId="0" xfId="0" applyFill="1"/>
    <xf numFmtId="0" fontId="0" fillId="3" borderId="17" xfId="0" applyFill="1" applyBorder="1"/>
    <xf numFmtId="0" fontId="7" fillId="0" borderId="0" xfId="0" applyFont="1"/>
    <xf numFmtId="0" fontId="6" fillId="0" borderId="0" xfId="0" applyFont="1"/>
    <xf numFmtId="0" fontId="4" fillId="0" borderId="0" xfId="0" applyFont="1"/>
    <xf numFmtId="0" fontId="2" fillId="5" borderId="3" xfId="0" applyFont="1" applyFill="1" applyBorder="1"/>
    <xf numFmtId="0" fontId="2" fillId="5" borderId="4" xfId="0" applyFont="1" applyFill="1" applyBorder="1"/>
    <xf numFmtId="0" fontId="6" fillId="5" borderId="2" xfId="0" applyFont="1" applyFill="1" applyBorder="1" applyProtection="1">
      <protection locked="0"/>
    </xf>
    <xf numFmtId="0" fontId="3" fillId="3" borderId="16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4" borderId="0" xfId="0" applyFill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4" fillId="5" borderId="1" xfId="0" applyFont="1" applyFill="1" applyBorder="1"/>
    <xf numFmtId="0" fontId="2" fillId="0" borderId="5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3" borderId="10" xfId="0" applyFont="1" applyFill="1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2" fillId="3" borderId="7" xfId="0" applyFont="1" applyFill="1" applyBorder="1" applyProtection="1"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vertical="top"/>
      <protection locked="0"/>
    </xf>
    <xf numFmtId="0" fontId="7" fillId="0" borderId="7" xfId="0" applyFont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6" fillId="4" borderId="0" xfId="0" applyFont="1" applyFill="1"/>
    <xf numFmtId="0" fontId="4" fillId="4" borderId="1" xfId="0" applyFont="1" applyFill="1" applyBorder="1" applyAlignment="1">
      <alignment wrapText="1"/>
    </xf>
    <xf numFmtId="0" fontId="4" fillId="4" borderId="0" xfId="0" applyFont="1" applyFill="1"/>
    <xf numFmtId="0" fontId="7" fillId="4" borderId="0" xfId="0" applyFont="1" applyFill="1"/>
    <xf numFmtId="0" fontId="4" fillId="4" borderId="1" xfId="0" applyFont="1" applyFill="1" applyBorder="1"/>
    <xf numFmtId="0" fontId="4" fillId="4" borderId="10" xfId="0" applyFont="1" applyFill="1" applyBorder="1"/>
    <xf numFmtId="0" fontId="1" fillId="4" borderId="12" xfId="0" applyFont="1" applyFill="1" applyBorder="1"/>
    <xf numFmtId="0" fontId="3" fillId="6" borderId="0" xfId="0" applyFont="1" applyFill="1"/>
    <xf numFmtId="0" fontId="1" fillId="6" borderId="0" xfId="0" applyFont="1" applyFill="1"/>
    <xf numFmtId="0" fontId="0" fillId="6" borderId="0" xfId="0" applyFill="1"/>
    <xf numFmtId="0" fontId="4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" fillId="0" borderId="0" xfId="0" quotePrefix="1" applyFont="1"/>
    <xf numFmtId="0" fontId="3" fillId="0" borderId="0" xfId="0" applyFont="1"/>
    <xf numFmtId="0" fontId="12" fillId="0" borderId="0" xfId="1"/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 applyProtection="1">
      <alignment wrapText="1"/>
      <protection locked="0"/>
    </xf>
    <xf numFmtId="0" fontId="3" fillId="4" borderId="6" xfId="0" applyFont="1" applyFill="1" applyBorder="1"/>
    <xf numFmtId="0" fontId="3" fillId="4" borderId="9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2" fillId="4" borderId="1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4" xfId="0" applyFont="1" applyFill="1" applyBorder="1"/>
    <xf numFmtId="0" fontId="0" fillId="4" borderId="1" xfId="0" applyFill="1" applyBorder="1" applyAlignment="1">
      <alignment horizontal="center"/>
    </xf>
    <xf numFmtId="0" fontId="3" fillId="4" borderId="2" xfId="0" applyFont="1" applyFill="1" applyBorder="1"/>
    <xf numFmtId="0" fontId="3" fillId="4" borderId="1" xfId="0" applyFont="1" applyFill="1" applyBorder="1"/>
    <xf numFmtId="0" fontId="0" fillId="4" borderId="6" xfId="0" applyFill="1" applyBorder="1" applyAlignment="1">
      <alignment vertical="top"/>
    </xf>
    <xf numFmtId="0" fontId="7" fillId="4" borderId="1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/>
    <xf numFmtId="0" fontId="2" fillId="4" borderId="3" xfId="0" applyFont="1" applyFill="1" applyBorder="1"/>
    <xf numFmtId="0" fontId="0" fillId="4" borderId="6" xfId="0" applyFill="1" applyBorder="1"/>
    <xf numFmtId="0" fontId="7" fillId="4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4" borderId="0" xfId="0" applyFont="1" applyFill="1"/>
    <xf numFmtId="0" fontId="4" fillId="0" borderId="1" xfId="0" applyFont="1" applyBorder="1" applyAlignment="1" applyProtection="1">
      <alignment horizontal="center"/>
      <protection locked="0"/>
    </xf>
    <xf numFmtId="0" fontId="7" fillId="0" borderId="10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14" fillId="4" borderId="0" xfId="1" applyFont="1" applyFill="1"/>
    <xf numFmtId="0" fontId="14" fillId="0" borderId="0" xfId="1" applyFont="1" applyFill="1"/>
    <xf numFmtId="0" fontId="15" fillId="0" borderId="0" xfId="1" applyFont="1" applyFill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0" fillId="0" borderId="9" xfId="0" applyBorder="1"/>
    <xf numFmtId="3" fontId="7" fillId="0" borderId="1" xfId="0" applyNumberFormat="1" applyFont="1" applyBorder="1" applyAlignment="1" applyProtection="1">
      <alignment horizontal="left"/>
      <protection locked="0"/>
    </xf>
    <xf numFmtId="0" fontId="16" fillId="0" borderId="0" xfId="1" applyFont="1"/>
    <xf numFmtId="0" fontId="6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10" fillId="5" borderId="2" xfId="0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6" fillId="7" borderId="2" xfId="0" applyFont="1" applyFill="1" applyBorder="1"/>
    <xf numFmtId="0" fontId="9" fillId="7" borderId="3" xfId="0" applyFont="1" applyFill="1" applyBorder="1"/>
    <xf numFmtId="0" fontId="9" fillId="7" borderId="4" xfId="0" applyFont="1" applyFill="1" applyBorder="1"/>
    <xf numFmtId="0" fontId="3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6" fillId="5" borderId="10" xfId="0" applyFont="1" applyFill="1" applyBorder="1" applyAlignment="1">
      <alignment vertical="top"/>
    </xf>
    <xf numFmtId="0" fontId="8" fillId="5" borderId="11" xfId="0" applyFont="1" applyFill="1" applyBorder="1" applyAlignment="1">
      <alignment vertical="top"/>
    </xf>
    <xf numFmtId="0" fontId="8" fillId="5" borderId="12" xfId="0" applyFont="1" applyFill="1" applyBorder="1" applyAlignment="1">
      <alignment vertical="top"/>
    </xf>
    <xf numFmtId="0" fontId="3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2" fillId="4" borderId="2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4" borderId="2" xfId="0" applyFont="1" applyFill="1" applyBorder="1"/>
    <xf numFmtId="0" fontId="2" fillId="3" borderId="7" xfId="0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3" borderId="10" xfId="0" applyFont="1" applyFill="1" applyBorder="1"/>
    <xf numFmtId="0" fontId="0" fillId="0" borderId="11" xfId="0" applyBorder="1"/>
    <xf numFmtId="0" fontId="0" fillId="0" borderId="12" xfId="0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eena.oaj.fi/display/YO/Ansiomerkit" TargetMode="External"/><Relationship Id="rId2" Type="http://schemas.openxmlformats.org/officeDocument/2006/relationships/hyperlink" Target="https://yhteydenotto.oaj.fi/lomake?id=24" TargetMode="External"/><Relationship Id="rId1" Type="http://schemas.openxmlformats.org/officeDocument/2006/relationships/hyperlink" Target="https://yhteydenotto.oaj.fi/lomake?id=24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3623-BED3-47C7-89DF-EE0AA7A35C79}">
  <sheetPr>
    <pageSetUpPr fitToPage="1"/>
  </sheetPr>
  <dimension ref="A1:I66"/>
  <sheetViews>
    <sheetView tabSelected="1" zoomScale="120" zoomScaleNormal="120" workbookViewId="0">
      <selection activeCell="A4" sqref="A4"/>
    </sheetView>
  </sheetViews>
  <sheetFormatPr defaultRowHeight="14.5" x14ac:dyDescent="0.35"/>
  <cols>
    <col min="1" max="1" width="21.26953125" customWidth="1"/>
    <col min="2" max="2" width="71.54296875" customWidth="1"/>
    <col min="3" max="3" width="24.453125" customWidth="1"/>
  </cols>
  <sheetData>
    <row r="1" spans="1:3" ht="15.5" x14ac:dyDescent="0.35">
      <c r="A1" s="7" t="s">
        <v>0</v>
      </c>
    </row>
    <row r="3" spans="1:3" x14ac:dyDescent="0.35">
      <c r="A3" s="8" t="s">
        <v>1</v>
      </c>
    </row>
    <row r="4" spans="1:3" x14ac:dyDescent="0.35">
      <c r="A4" s="91" t="s">
        <v>90</v>
      </c>
    </row>
    <row r="6" spans="1:3" x14ac:dyDescent="0.35">
      <c r="A6" s="41" t="s">
        <v>2</v>
      </c>
      <c r="B6" s="42"/>
      <c r="C6" s="43"/>
    </row>
    <row r="7" spans="1:3" x14ac:dyDescent="0.35">
      <c r="A7" s="1" t="s">
        <v>88</v>
      </c>
      <c r="B7" s="6"/>
    </row>
    <row r="8" spans="1:3" x14ac:dyDescent="0.35">
      <c r="A8" s="1" t="s">
        <v>89</v>
      </c>
      <c r="B8" s="6"/>
    </row>
    <row r="9" spans="1:3" x14ac:dyDescent="0.35">
      <c r="A9" s="1" t="s">
        <v>3</v>
      </c>
      <c r="B9" s="6"/>
    </row>
    <row r="10" spans="1:3" x14ac:dyDescent="0.35">
      <c r="A10" s="1" t="s">
        <v>4</v>
      </c>
      <c r="B10" s="6"/>
    </row>
    <row r="12" spans="1:3" x14ac:dyDescent="0.35">
      <c r="A12" s="75" t="s">
        <v>5</v>
      </c>
      <c r="B12" s="14"/>
    </row>
    <row r="13" spans="1:3" ht="15.5" x14ac:dyDescent="0.35">
      <c r="A13" s="81" t="s">
        <v>6</v>
      </c>
      <c r="B13" s="14"/>
    </row>
    <row r="14" spans="1:3" x14ac:dyDescent="0.35">
      <c r="A14" s="48"/>
    </row>
    <row r="15" spans="1:3" x14ac:dyDescent="0.35">
      <c r="A15" s="1" t="s">
        <v>7</v>
      </c>
    </row>
    <row r="16" spans="1:3" ht="15.5" x14ac:dyDescent="0.35">
      <c r="A16" s="82" t="s">
        <v>6</v>
      </c>
    </row>
    <row r="17" spans="1:9" ht="15.5" x14ac:dyDescent="0.35">
      <c r="A17" s="82"/>
    </row>
    <row r="18" spans="1:9" x14ac:dyDescent="0.35">
      <c r="A18" s="83" t="s">
        <v>87</v>
      </c>
    </row>
    <row r="20" spans="1:9" ht="33" customHeight="1" x14ac:dyDescent="0.35">
      <c r="A20" s="30" t="s">
        <v>8</v>
      </c>
      <c r="B20" s="31" t="s">
        <v>9</v>
      </c>
      <c r="C20" s="30" t="s">
        <v>10</v>
      </c>
      <c r="D20" s="1"/>
      <c r="F20" s="1"/>
      <c r="G20" s="1"/>
      <c r="H20" s="1"/>
      <c r="I20" s="6"/>
    </row>
    <row r="21" spans="1:9" x14ac:dyDescent="0.35">
      <c r="A21" s="76"/>
      <c r="B21" s="2" t="s">
        <v>11</v>
      </c>
      <c r="C21" s="45"/>
      <c r="D21" s="1"/>
      <c r="F21" s="1"/>
      <c r="G21" s="1"/>
      <c r="H21" s="1"/>
      <c r="I21" s="6"/>
    </row>
    <row r="22" spans="1:9" x14ac:dyDescent="0.35">
      <c r="A22" s="76"/>
      <c r="B22" s="2" t="s">
        <v>12</v>
      </c>
      <c r="C22" s="45"/>
      <c r="D22" s="1"/>
      <c r="F22" s="1"/>
      <c r="G22" s="1"/>
      <c r="H22" s="1"/>
      <c r="I22" s="6"/>
    </row>
    <row r="23" spans="1:9" x14ac:dyDescent="0.35">
      <c r="A23" s="76"/>
      <c r="B23" s="13" t="s">
        <v>13</v>
      </c>
      <c r="C23" s="45"/>
      <c r="D23" s="1"/>
      <c r="F23" s="1"/>
      <c r="G23" s="1"/>
      <c r="H23" s="1"/>
      <c r="I23" s="6"/>
    </row>
    <row r="24" spans="1:9" x14ac:dyDescent="0.35">
      <c r="A24" s="76"/>
      <c r="B24" s="3" t="s">
        <v>14</v>
      </c>
      <c r="C24" s="45"/>
      <c r="D24" s="6"/>
      <c r="E24" s="6"/>
      <c r="F24" s="6"/>
      <c r="G24" s="6"/>
      <c r="H24" s="6"/>
      <c r="I24" s="6"/>
    </row>
    <row r="25" spans="1:9" x14ac:dyDescent="0.35">
      <c r="B25" s="1"/>
      <c r="C25" s="6"/>
      <c r="D25" s="6"/>
      <c r="E25" s="6"/>
      <c r="F25" s="6"/>
      <c r="G25" s="6"/>
      <c r="H25" s="6"/>
      <c r="I25" s="6"/>
    </row>
    <row r="26" spans="1:9" x14ac:dyDescent="0.35">
      <c r="B26" s="1"/>
      <c r="C26" s="6"/>
      <c r="D26" s="6"/>
      <c r="E26" s="6"/>
      <c r="F26" s="6"/>
      <c r="G26" s="6"/>
      <c r="H26" s="6"/>
      <c r="I26" s="6"/>
    </row>
    <row r="27" spans="1:9" ht="15.5" x14ac:dyDescent="0.35">
      <c r="A27" s="34" t="s">
        <v>15</v>
      </c>
      <c r="B27" s="14"/>
      <c r="C27" s="6"/>
      <c r="D27" s="6"/>
      <c r="E27" s="6"/>
      <c r="F27" s="6"/>
      <c r="G27" s="6"/>
      <c r="H27" s="6"/>
      <c r="I27" s="6"/>
    </row>
    <row r="28" spans="1:9" x14ac:dyDescent="0.35">
      <c r="B28" s="6"/>
      <c r="C28" s="6"/>
      <c r="D28" s="6"/>
      <c r="E28" s="6"/>
      <c r="F28" s="6"/>
      <c r="G28" s="6"/>
      <c r="H28" s="6"/>
      <c r="I28" s="6"/>
    </row>
    <row r="29" spans="1:9" x14ac:dyDescent="0.35">
      <c r="A29" s="31" t="s">
        <v>16</v>
      </c>
      <c r="B29" s="32"/>
      <c r="C29" s="6"/>
      <c r="D29" s="6"/>
      <c r="E29" s="6"/>
      <c r="F29" s="6"/>
      <c r="G29" s="6"/>
      <c r="H29" s="6"/>
      <c r="I29" s="6"/>
    </row>
    <row r="30" spans="1:9" x14ac:dyDescent="0.35">
      <c r="B30" s="6"/>
      <c r="C30" s="6"/>
      <c r="D30" s="6"/>
      <c r="E30" s="6"/>
      <c r="F30" s="6"/>
      <c r="G30" s="6"/>
      <c r="H30" s="6"/>
      <c r="I30" s="6"/>
    </row>
    <row r="31" spans="1:9" ht="28.5" x14ac:dyDescent="0.35">
      <c r="A31" s="30" t="s">
        <v>17</v>
      </c>
      <c r="B31" s="33"/>
      <c r="C31" s="6"/>
      <c r="D31" s="6"/>
      <c r="E31" s="6"/>
      <c r="F31" s="6"/>
      <c r="G31" s="6"/>
      <c r="H31" s="6"/>
      <c r="I31" s="6"/>
    </row>
    <row r="32" spans="1:9" x14ac:dyDescent="0.35">
      <c r="B32" s="6"/>
      <c r="C32" s="6"/>
      <c r="D32" s="6"/>
      <c r="E32" s="6"/>
      <c r="F32" s="6"/>
      <c r="G32" s="6"/>
      <c r="H32" s="6"/>
      <c r="I32" s="6"/>
    </row>
    <row r="33" spans="1:9" x14ac:dyDescent="0.35">
      <c r="A33" s="44" t="s">
        <v>18</v>
      </c>
      <c r="B33" s="33"/>
      <c r="C33" s="6"/>
      <c r="D33" s="6"/>
      <c r="E33" s="6"/>
      <c r="F33" s="6"/>
      <c r="G33" s="6"/>
      <c r="H33" s="6"/>
      <c r="I33" s="6"/>
    </row>
    <row r="34" spans="1:9" x14ac:dyDescent="0.35">
      <c r="B34" s="6"/>
      <c r="C34" s="6"/>
      <c r="D34" s="6"/>
      <c r="E34" s="6"/>
      <c r="F34" s="6"/>
      <c r="G34" s="6"/>
      <c r="H34" s="6"/>
      <c r="I34" s="6"/>
    </row>
    <row r="35" spans="1:9" ht="28.5" x14ac:dyDescent="0.35">
      <c r="A35" s="35" t="s">
        <v>19</v>
      </c>
      <c r="B35" s="33"/>
      <c r="C35" s="6"/>
      <c r="D35" s="6"/>
      <c r="E35" s="6"/>
      <c r="F35" s="6"/>
      <c r="G35" s="6"/>
      <c r="H35" s="6"/>
      <c r="I35" s="6"/>
    </row>
    <row r="36" spans="1:9" x14ac:dyDescent="0.35">
      <c r="B36" s="6"/>
      <c r="C36" s="6"/>
      <c r="D36" s="6"/>
      <c r="E36" s="6"/>
      <c r="F36" s="6"/>
      <c r="G36" s="6"/>
      <c r="H36" s="6"/>
      <c r="I36" s="6"/>
    </row>
    <row r="37" spans="1:9" x14ac:dyDescent="0.35">
      <c r="B37" s="6"/>
      <c r="C37" s="6"/>
      <c r="D37" s="6"/>
      <c r="E37" s="6"/>
      <c r="F37" s="6"/>
      <c r="G37" s="6"/>
      <c r="H37" s="6"/>
      <c r="I37" s="6"/>
    </row>
    <row r="38" spans="1:9" x14ac:dyDescent="0.35">
      <c r="A38" s="36" t="s">
        <v>20</v>
      </c>
      <c r="B38" s="37"/>
      <c r="C38" s="6"/>
      <c r="D38" s="6"/>
      <c r="E38" s="6"/>
      <c r="F38" s="6"/>
      <c r="G38" s="6"/>
      <c r="H38" s="6"/>
      <c r="I38" s="6"/>
    </row>
    <row r="39" spans="1:9" x14ac:dyDescent="0.35">
      <c r="B39" s="6"/>
      <c r="C39" s="6"/>
      <c r="D39" s="6"/>
      <c r="E39" s="6"/>
      <c r="F39" s="6"/>
      <c r="G39" s="6"/>
      <c r="H39" s="6"/>
      <c r="I39" s="6"/>
    </row>
    <row r="40" spans="1:9" x14ac:dyDescent="0.35">
      <c r="A40" s="38" t="s">
        <v>21</v>
      </c>
      <c r="B40" s="33"/>
      <c r="C40" s="6"/>
      <c r="D40" s="6"/>
      <c r="E40" s="6"/>
      <c r="F40" s="6"/>
      <c r="G40" s="6"/>
      <c r="H40" s="6"/>
      <c r="I40" s="6"/>
    </row>
    <row r="41" spans="1:9" x14ac:dyDescent="0.35">
      <c r="A41" s="38" t="s">
        <v>22</v>
      </c>
      <c r="B41" s="33"/>
    </row>
    <row r="42" spans="1:9" x14ac:dyDescent="0.35">
      <c r="A42" s="35" t="s">
        <v>23</v>
      </c>
      <c r="B42" s="33"/>
    </row>
    <row r="43" spans="1:9" x14ac:dyDescent="0.35">
      <c r="A43" s="38" t="s">
        <v>24</v>
      </c>
      <c r="B43" s="90"/>
    </row>
    <row r="46" spans="1:9" x14ac:dyDescent="0.35">
      <c r="A46" s="39" t="s">
        <v>25</v>
      </c>
      <c r="B46" s="40"/>
    </row>
    <row r="47" spans="1:9" x14ac:dyDescent="0.35">
      <c r="A47" s="28"/>
      <c r="B47" s="17"/>
    </row>
    <row r="49" spans="1:2" x14ac:dyDescent="0.35">
      <c r="A49" s="36" t="s">
        <v>86</v>
      </c>
      <c r="B49" s="37"/>
    </row>
    <row r="50" spans="1:2" x14ac:dyDescent="0.35">
      <c r="A50" s="77"/>
      <c r="B50" s="78"/>
    </row>
    <row r="51" spans="1:2" x14ac:dyDescent="0.35">
      <c r="A51" s="79"/>
      <c r="B51" s="80"/>
    </row>
    <row r="52" spans="1:2" x14ac:dyDescent="0.35">
      <c r="A52" s="79"/>
      <c r="B52" s="80"/>
    </row>
    <row r="53" spans="1:2" x14ac:dyDescent="0.35">
      <c r="A53" s="79"/>
      <c r="B53" s="80"/>
    </row>
    <row r="54" spans="1:2" x14ac:dyDescent="0.35">
      <c r="A54" s="79"/>
      <c r="B54" s="80"/>
    </row>
    <row r="55" spans="1:2" x14ac:dyDescent="0.35">
      <c r="A55" s="79"/>
      <c r="B55" s="80"/>
    </row>
    <row r="56" spans="1:2" x14ac:dyDescent="0.35">
      <c r="A56" s="79"/>
      <c r="B56" s="80"/>
    </row>
    <row r="57" spans="1:2" x14ac:dyDescent="0.35">
      <c r="A57" s="79"/>
      <c r="B57" s="80"/>
    </row>
    <row r="58" spans="1:2" x14ac:dyDescent="0.35">
      <c r="A58" s="79"/>
      <c r="B58" s="80"/>
    </row>
    <row r="59" spans="1:2" x14ac:dyDescent="0.35">
      <c r="A59" s="79"/>
      <c r="B59" s="80"/>
    </row>
    <row r="60" spans="1:2" x14ac:dyDescent="0.35">
      <c r="A60" s="79"/>
      <c r="B60" s="80"/>
    </row>
    <row r="61" spans="1:2" x14ac:dyDescent="0.35">
      <c r="A61" s="86"/>
      <c r="B61" s="87"/>
    </row>
    <row r="62" spans="1:2" x14ac:dyDescent="0.35">
      <c r="A62" s="86"/>
      <c r="B62" s="87"/>
    </row>
    <row r="63" spans="1:2" x14ac:dyDescent="0.35">
      <c r="A63" s="86"/>
      <c r="B63" s="87"/>
    </row>
    <row r="64" spans="1:2" x14ac:dyDescent="0.35">
      <c r="A64" s="86"/>
      <c r="B64" s="87"/>
    </row>
    <row r="65" spans="1:2" x14ac:dyDescent="0.35">
      <c r="A65" s="86"/>
      <c r="B65" s="87"/>
    </row>
    <row r="66" spans="1:2" x14ac:dyDescent="0.35">
      <c r="A66" s="88"/>
      <c r="B66" s="89"/>
    </row>
  </sheetData>
  <sheetProtection algorithmName="SHA-512" hashValue="i8W9momIQmcgsNBPu6hdpkwAqM1Rncyrn2X3wKFspM5Muc1JtJ9ITRC91vs0yaJ6WfBRRQRJNEpGNRiT45ceIA==" saltValue="xk0xWM97xvzwAhF0B14g6Q==" spinCount="100000" sheet="1" objects="1" scenarios="1"/>
  <hyperlinks>
    <hyperlink ref="A13" r:id="rId1" xr:uid="{5710CE07-0B5E-483F-B247-B886EC7D35E1}"/>
    <hyperlink ref="A16" r:id="rId2" xr:uid="{677865D3-69FA-438F-B021-70F9C12AA552}"/>
    <hyperlink ref="A4" r:id="rId3" xr:uid="{A2027D4B-A7B4-4D22-8A21-2A8CB4599937}"/>
  </hyperlinks>
  <pageMargins left="0.7" right="0.7" top="0.75" bottom="0.75" header="0.3" footer="0.3"/>
  <pageSetup paperSize="9" scale="6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0268-FCBF-484E-A25E-90CAF4085CF3}">
  <sheetPr>
    <pageSetUpPr fitToPage="1"/>
  </sheetPr>
  <dimension ref="A1:L104"/>
  <sheetViews>
    <sheetView topLeftCell="A78" zoomScale="110" zoomScaleNormal="110" workbookViewId="0">
      <selection activeCell="O30" sqref="O30"/>
    </sheetView>
  </sheetViews>
  <sheetFormatPr defaultRowHeight="14.5" x14ac:dyDescent="0.35"/>
  <cols>
    <col min="1" max="1" width="49.1796875" customWidth="1"/>
    <col min="2" max="2" width="29.54296875" customWidth="1"/>
    <col min="3" max="3" width="18.453125" customWidth="1"/>
    <col min="4" max="4" width="11.54296875" customWidth="1"/>
    <col min="5" max="5" width="18.1796875" customWidth="1"/>
  </cols>
  <sheetData>
    <row r="1" spans="1:12" x14ac:dyDescent="0.35">
      <c r="A1" s="47" t="s">
        <v>26</v>
      </c>
    </row>
    <row r="2" spans="1:12" x14ac:dyDescent="0.35">
      <c r="A2" s="1" t="s">
        <v>27</v>
      </c>
    </row>
    <row r="3" spans="1:12" x14ac:dyDescent="0.35">
      <c r="A3" s="1" t="s">
        <v>28</v>
      </c>
    </row>
    <row r="4" spans="1:12" x14ac:dyDescent="0.35">
      <c r="A4" s="1" t="s">
        <v>29</v>
      </c>
    </row>
    <row r="5" spans="1:12" x14ac:dyDescent="0.35">
      <c r="A5" s="1" t="s">
        <v>30</v>
      </c>
    </row>
    <row r="6" spans="1:12" x14ac:dyDescent="0.35">
      <c r="A6" s="47"/>
    </row>
    <row r="7" spans="1:12" x14ac:dyDescent="0.35">
      <c r="A7" s="47" t="s">
        <v>31</v>
      </c>
    </row>
    <row r="8" spans="1:12" x14ac:dyDescent="0.35">
      <c r="A8" s="46" t="s">
        <v>32</v>
      </c>
    </row>
    <row r="9" spans="1:12" x14ac:dyDescent="0.35">
      <c r="A9" s="1" t="s">
        <v>33</v>
      </c>
      <c r="L9" s="47"/>
    </row>
    <row r="10" spans="1:12" x14ac:dyDescent="0.35">
      <c r="A10" s="1" t="s">
        <v>34</v>
      </c>
      <c r="L10" s="1"/>
    </row>
    <row r="11" spans="1:12" x14ac:dyDescent="0.35">
      <c r="A11" s="1"/>
      <c r="L11" s="1"/>
    </row>
    <row r="12" spans="1:12" ht="15.5" x14ac:dyDescent="0.35">
      <c r="A12" s="11" t="s">
        <v>35</v>
      </c>
      <c r="B12" s="9"/>
      <c r="C12" s="9"/>
      <c r="D12" s="9"/>
      <c r="E12" s="10"/>
      <c r="F12" s="1"/>
      <c r="G12" s="1"/>
      <c r="H12" s="1"/>
      <c r="I12" s="1"/>
      <c r="J12" s="1"/>
      <c r="L12" s="1"/>
    </row>
    <row r="13" spans="1:12" x14ac:dyDescent="0.35">
      <c r="A13" s="12" t="s">
        <v>36</v>
      </c>
      <c r="B13" s="4"/>
      <c r="C13" s="4"/>
      <c r="D13" s="4"/>
      <c r="E13" s="5"/>
      <c r="F13" s="1"/>
      <c r="G13" s="1"/>
      <c r="H13" s="1"/>
      <c r="I13" s="1"/>
      <c r="J13" s="1"/>
      <c r="L13" s="1"/>
    </row>
    <row r="14" spans="1:12" ht="15" thickBot="1" x14ac:dyDescent="0.4">
      <c r="A14" s="117"/>
      <c r="B14" s="118"/>
      <c r="C14" s="118"/>
      <c r="D14" s="118"/>
      <c r="E14" s="119"/>
      <c r="F14" s="1"/>
      <c r="G14" s="1"/>
      <c r="H14" s="1"/>
      <c r="I14" s="1"/>
      <c r="J14" s="1"/>
    </row>
    <row r="15" spans="1:12" ht="33" customHeight="1" x14ac:dyDescent="0.35">
      <c r="A15" s="53"/>
      <c r="B15" s="54" t="s">
        <v>37</v>
      </c>
      <c r="C15" s="53" t="s">
        <v>38</v>
      </c>
      <c r="D15" s="55" t="s">
        <v>39</v>
      </c>
      <c r="E15" s="55" t="s">
        <v>40</v>
      </c>
      <c r="F15" s="1"/>
      <c r="G15" s="1"/>
      <c r="H15" s="1"/>
      <c r="I15" s="1"/>
      <c r="J15" s="1"/>
    </row>
    <row r="16" spans="1:12" x14ac:dyDescent="0.35">
      <c r="A16" s="56" t="s">
        <v>41</v>
      </c>
      <c r="B16" s="49"/>
      <c r="C16" s="15"/>
      <c r="D16" s="59">
        <v>2</v>
      </c>
      <c r="E16" s="56">
        <f t="shared" ref="E16:E27" si="0">C16*D16</f>
        <v>0</v>
      </c>
      <c r="F16" s="1"/>
      <c r="G16" s="1"/>
      <c r="H16" s="1"/>
      <c r="I16" s="1"/>
      <c r="J16" s="1"/>
    </row>
    <row r="17" spans="1:10" x14ac:dyDescent="0.35">
      <c r="A17" s="56" t="s">
        <v>42</v>
      </c>
      <c r="B17" s="15"/>
      <c r="C17" s="15"/>
      <c r="D17" s="59">
        <v>1</v>
      </c>
      <c r="E17" s="56">
        <f t="shared" si="0"/>
        <v>0</v>
      </c>
      <c r="F17" s="1"/>
      <c r="G17" s="1"/>
      <c r="H17" s="1"/>
      <c r="I17" s="1"/>
      <c r="J17" s="1"/>
    </row>
    <row r="18" spans="1:10" x14ac:dyDescent="0.35">
      <c r="A18" s="56" t="s">
        <v>43</v>
      </c>
      <c r="B18" s="15"/>
      <c r="C18" s="15"/>
      <c r="D18" s="59">
        <v>2</v>
      </c>
      <c r="E18" s="56">
        <f t="shared" si="0"/>
        <v>0</v>
      </c>
      <c r="F18" s="1"/>
      <c r="G18" s="1"/>
      <c r="H18" s="1"/>
      <c r="I18" s="1"/>
      <c r="J18" s="1"/>
    </row>
    <row r="19" spans="1:10" x14ac:dyDescent="0.35">
      <c r="A19" s="56" t="s">
        <v>44</v>
      </c>
      <c r="B19" s="15"/>
      <c r="C19" s="15"/>
      <c r="D19" s="59">
        <v>1</v>
      </c>
      <c r="E19" s="56">
        <f t="shared" si="0"/>
        <v>0</v>
      </c>
      <c r="F19" s="1"/>
      <c r="G19" s="1"/>
      <c r="H19" s="1"/>
      <c r="I19" s="1"/>
      <c r="J19" s="1"/>
    </row>
    <row r="20" spans="1:10" ht="29.25" customHeight="1" x14ac:dyDescent="0.35">
      <c r="A20" s="126" t="s">
        <v>45</v>
      </c>
      <c r="B20" s="127"/>
      <c r="C20" s="127"/>
      <c r="D20" s="127"/>
      <c r="E20" s="128"/>
      <c r="F20" s="1"/>
      <c r="G20" s="1"/>
      <c r="H20" s="1"/>
      <c r="I20" s="1"/>
      <c r="J20" s="1"/>
    </row>
    <row r="21" spans="1:10" x14ac:dyDescent="0.35">
      <c r="A21" s="29"/>
      <c r="B21" s="15"/>
      <c r="C21" s="15"/>
      <c r="D21" s="59">
        <v>1</v>
      </c>
      <c r="E21" s="56">
        <f t="shared" si="0"/>
        <v>0</v>
      </c>
      <c r="F21" s="1"/>
      <c r="G21" s="1"/>
      <c r="H21" s="1"/>
      <c r="I21" s="1"/>
      <c r="J21" s="1"/>
    </row>
    <row r="22" spans="1:10" x14ac:dyDescent="0.35">
      <c r="A22" s="29"/>
      <c r="B22" s="15"/>
      <c r="C22" s="15"/>
      <c r="D22" s="59">
        <v>1</v>
      </c>
      <c r="E22" s="56">
        <f t="shared" si="0"/>
        <v>0</v>
      </c>
      <c r="F22" s="1"/>
      <c r="G22" s="1"/>
      <c r="H22" s="1"/>
      <c r="I22" s="1"/>
      <c r="J22" s="1"/>
    </row>
    <row r="23" spans="1:10" x14ac:dyDescent="0.35">
      <c r="A23" s="29"/>
      <c r="B23" s="15"/>
      <c r="C23" s="15"/>
      <c r="D23" s="59">
        <v>1</v>
      </c>
      <c r="E23" s="56">
        <f t="shared" si="0"/>
        <v>0</v>
      </c>
      <c r="F23" s="1"/>
      <c r="G23" s="1"/>
      <c r="H23" s="1"/>
      <c r="I23" s="1"/>
      <c r="J23" s="1"/>
    </row>
    <row r="24" spans="1:10" x14ac:dyDescent="0.35">
      <c r="A24" s="56" t="s">
        <v>46</v>
      </c>
      <c r="B24" s="15"/>
      <c r="C24" s="15"/>
      <c r="D24" s="59">
        <v>2</v>
      </c>
      <c r="E24" s="56">
        <f t="shared" si="0"/>
        <v>0</v>
      </c>
      <c r="F24" s="1"/>
      <c r="G24" s="1"/>
      <c r="H24" s="1"/>
      <c r="I24" s="1"/>
      <c r="J24" s="1"/>
    </row>
    <row r="25" spans="1:10" x14ac:dyDescent="0.35">
      <c r="A25" s="56" t="s">
        <v>47</v>
      </c>
      <c r="B25" s="15"/>
      <c r="C25" s="15"/>
      <c r="D25" s="59">
        <v>1</v>
      </c>
      <c r="E25" s="56">
        <f t="shared" si="0"/>
        <v>0</v>
      </c>
      <c r="F25" s="1"/>
      <c r="G25" s="1"/>
      <c r="H25" s="1"/>
      <c r="I25" s="1"/>
      <c r="J25" s="1"/>
    </row>
    <row r="26" spans="1:10" x14ac:dyDescent="0.35">
      <c r="A26" s="56" t="s">
        <v>48</v>
      </c>
      <c r="B26" s="15"/>
      <c r="C26" s="15"/>
      <c r="D26" s="59">
        <v>1</v>
      </c>
      <c r="E26" s="56">
        <f t="shared" si="0"/>
        <v>0</v>
      </c>
      <c r="F26" s="1"/>
      <c r="G26" s="1"/>
      <c r="H26" s="1"/>
      <c r="I26" s="1"/>
      <c r="J26" s="1"/>
    </row>
    <row r="27" spans="1:10" x14ac:dyDescent="0.35">
      <c r="A27" s="61" t="s">
        <v>49</v>
      </c>
      <c r="B27" s="20"/>
      <c r="C27" s="15"/>
      <c r="D27" s="60">
        <v>1</v>
      </c>
      <c r="E27" s="61">
        <f t="shared" si="0"/>
        <v>0</v>
      </c>
      <c r="F27" s="1"/>
      <c r="G27" s="1"/>
      <c r="H27" s="1"/>
      <c r="I27" s="1"/>
      <c r="J27" s="1"/>
    </row>
    <row r="28" spans="1:10" x14ac:dyDescent="0.35">
      <c r="A28" s="123" t="s">
        <v>50</v>
      </c>
      <c r="B28" s="124"/>
      <c r="C28" s="124"/>
      <c r="D28" s="124"/>
      <c r="E28" s="125"/>
      <c r="F28" s="1"/>
      <c r="G28" s="1"/>
      <c r="H28" s="1"/>
      <c r="I28" s="1"/>
      <c r="J28" s="1"/>
    </row>
    <row r="29" spans="1:10" x14ac:dyDescent="0.35">
      <c r="A29" s="114"/>
      <c r="B29" s="129"/>
      <c r="C29" s="129"/>
      <c r="D29" s="129"/>
      <c r="E29" s="130"/>
      <c r="F29" s="1"/>
      <c r="G29" s="1"/>
      <c r="H29" s="1"/>
      <c r="I29" s="1"/>
      <c r="J29" s="1"/>
    </row>
    <row r="30" spans="1:10" x14ac:dyDescent="0.35">
      <c r="A30" s="56" t="s">
        <v>51</v>
      </c>
      <c r="B30" s="15"/>
      <c r="C30" s="15"/>
      <c r="D30" s="62">
        <v>2</v>
      </c>
      <c r="E30" s="63">
        <f>C30*D30</f>
        <v>0</v>
      </c>
      <c r="F30" s="1"/>
      <c r="G30" s="1"/>
      <c r="H30" s="1"/>
      <c r="I30" s="1"/>
      <c r="J30" s="1"/>
    </row>
    <row r="31" spans="1:10" x14ac:dyDescent="0.35">
      <c r="A31" s="56" t="s">
        <v>42</v>
      </c>
      <c r="B31" s="15"/>
      <c r="C31" s="15"/>
      <c r="D31" s="59">
        <v>1</v>
      </c>
      <c r="E31" s="56">
        <f>C31*D31</f>
        <v>0</v>
      </c>
      <c r="F31" s="1"/>
      <c r="G31" s="1"/>
      <c r="H31" s="1"/>
      <c r="I31" s="1"/>
      <c r="J31" s="1"/>
    </row>
    <row r="32" spans="1:10" x14ac:dyDescent="0.35">
      <c r="A32" s="56" t="s">
        <v>43</v>
      </c>
      <c r="B32" s="15"/>
      <c r="C32" s="15"/>
      <c r="D32" s="59">
        <v>1</v>
      </c>
      <c r="E32" s="56">
        <f>C32*D32</f>
        <v>0</v>
      </c>
      <c r="F32" s="1"/>
      <c r="G32" s="1"/>
      <c r="H32" s="1"/>
      <c r="I32" s="1"/>
      <c r="J32" s="1"/>
    </row>
    <row r="33" spans="1:10" x14ac:dyDescent="0.35">
      <c r="A33" s="56" t="s">
        <v>49</v>
      </c>
      <c r="B33" s="15"/>
      <c r="C33" s="15"/>
      <c r="D33" s="59">
        <v>1</v>
      </c>
      <c r="E33" s="56">
        <f>C33*D33</f>
        <v>0</v>
      </c>
      <c r="F33" s="1"/>
      <c r="G33" s="1"/>
      <c r="H33" s="1"/>
      <c r="I33" s="1"/>
      <c r="J33" s="1"/>
    </row>
    <row r="34" spans="1:10" ht="30.75" customHeight="1" x14ac:dyDescent="0.35">
      <c r="A34" s="108" t="s">
        <v>52</v>
      </c>
      <c r="B34" s="109"/>
      <c r="C34" s="109"/>
      <c r="D34" s="109"/>
      <c r="E34" s="110"/>
      <c r="F34" s="1"/>
      <c r="G34" s="1"/>
      <c r="H34" s="1"/>
      <c r="I34" s="1"/>
      <c r="J34" s="1"/>
    </row>
    <row r="35" spans="1:10" x14ac:dyDescent="0.35">
      <c r="A35" s="52"/>
      <c r="B35" s="15"/>
      <c r="C35" s="15"/>
      <c r="D35" s="59">
        <v>0.5</v>
      </c>
      <c r="E35" s="64">
        <f>C35*D35</f>
        <v>0</v>
      </c>
      <c r="F35" s="1"/>
      <c r="G35" s="1"/>
      <c r="H35" s="1"/>
      <c r="I35" s="1"/>
      <c r="J35" s="1"/>
    </row>
    <row r="36" spans="1:10" x14ac:dyDescent="0.35">
      <c r="A36" s="52"/>
      <c r="B36" s="15"/>
      <c r="C36" s="15"/>
      <c r="D36" s="59">
        <v>0.5</v>
      </c>
      <c r="E36" s="64">
        <f>C36*D36</f>
        <v>0</v>
      </c>
      <c r="F36" s="1"/>
      <c r="G36" s="1"/>
      <c r="H36" s="1"/>
      <c r="I36" s="1"/>
      <c r="J36" s="1"/>
    </row>
    <row r="37" spans="1:10" x14ac:dyDescent="0.35">
      <c r="A37" s="16"/>
      <c r="B37" s="18"/>
      <c r="C37" s="18"/>
      <c r="D37" s="65">
        <v>0.5</v>
      </c>
      <c r="E37" s="58">
        <f>C37*D37</f>
        <v>0</v>
      </c>
      <c r="F37" s="1"/>
      <c r="G37" s="1"/>
      <c r="H37" s="1"/>
      <c r="I37" s="1"/>
      <c r="J37" s="1"/>
    </row>
    <row r="38" spans="1:10" ht="29.25" customHeight="1" x14ac:dyDescent="0.35">
      <c r="A38" s="111" t="s">
        <v>53</v>
      </c>
      <c r="B38" s="112"/>
      <c r="C38" s="112"/>
      <c r="D38" s="113"/>
      <c r="E38" s="16"/>
      <c r="F38" s="1"/>
      <c r="G38" s="1"/>
      <c r="H38" s="1"/>
      <c r="I38" s="1"/>
      <c r="J38" s="1"/>
    </row>
    <row r="39" spans="1:10" ht="18" customHeight="1" x14ac:dyDescent="0.35">
      <c r="A39" s="131" t="s">
        <v>54</v>
      </c>
      <c r="B39" s="93"/>
      <c r="C39" s="93"/>
      <c r="D39" s="94"/>
      <c r="E39" s="67">
        <f>SUM(E16:E38)</f>
        <v>0</v>
      </c>
      <c r="F39" s="1"/>
      <c r="G39" s="1"/>
      <c r="H39" s="1"/>
      <c r="I39" s="1"/>
      <c r="J39" s="1"/>
    </row>
    <row r="40" spans="1:10" ht="15.5" x14ac:dyDescent="0.35">
      <c r="A40" s="120" t="s">
        <v>55</v>
      </c>
      <c r="B40" s="121"/>
      <c r="C40" s="121"/>
      <c r="D40" s="121"/>
      <c r="E40" s="122"/>
      <c r="F40" s="1"/>
      <c r="G40" s="1"/>
      <c r="H40" s="1"/>
      <c r="I40" s="1"/>
      <c r="J40" s="1"/>
    </row>
    <row r="41" spans="1:10" x14ac:dyDescent="0.35">
      <c r="A41" s="22" t="s">
        <v>56</v>
      </c>
      <c r="B41" s="23"/>
      <c r="C41" s="23"/>
      <c r="D41" s="23"/>
      <c r="E41" s="24"/>
      <c r="F41" s="1"/>
      <c r="G41" s="1"/>
      <c r="H41" s="1"/>
      <c r="I41" s="1"/>
      <c r="J41" s="1"/>
    </row>
    <row r="42" spans="1:10" ht="11.25" customHeight="1" x14ac:dyDescent="0.35">
      <c r="A42" s="132"/>
      <c r="B42" s="133"/>
      <c r="C42" s="133"/>
      <c r="D42" s="133"/>
      <c r="E42" s="134"/>
      <c r="F42" s="1"/>
      <c r="G42" s="1"/>
      <c r="H42" s="1"/>
      <c r="I42" s="1"/>
      <c r="J42" s="1"/>
    </row>
    <row r="43" spans="1:10" ht="31.5" customHeight="1" x14ac:dyDescent="0.35">
      <c r="A43" s="68"/>
      <c r="B43" s="54" t="s">
        <v>37</v>
      </c>
      <c r="C43" s="53" t="s">
        <v>38</v>
      </c>
      <c r="D43" s="55" t="s">
        <v>39</v>
      </c>
      <c r="E43" s="55" t="s">
        <v>40</v>
      </c>
      <c r="F43" s="1"/>
      <c r="G43" s="1"/>
      <c r="H43" s="1"/>
      <c r="I43" s="1"/>
      <c r="J43" s="1"/>
    </row>
    <row r="44" spans="1:10" x14ac:dyDescent="0.35">
      <c r="A44" s="56" t="s">
        <v>51</v>
      </c>
      <c r="B44" s="15"/>
      <c r="C44" s="15"/>
      <c r="D44" s="59">
        <v>3</v>
      </c>
      <c r="E44" s="56">
        <f t="shared" ref="E44:E55" si="1">C44*D44</f>
        <v>0</v>
      </c>
      <c r="F44" s="1"/>
      <c r="G44" s="1"/>
      <c r="H44" s="1"/>
      <c r="I44" s="1"/>
      <c r="J44" s="1"/>
    </row>
    <row r="45" spans="1:10" x14ac:dyDescent="0.35">
      <c r="A45" s="56" t="s">
        <v>57</v>
      </c>
      <c r="B45" s="15"/>
      <c r="C45" s="15"/>
      <c r="D45" s="59">
        <v>1</v>
      </c>
      <c r="E45" s="56">
        <f t="shared" si="1"/>
        <v>0</v>
      </c>
      <c r="F45" s="1"/>
      <c r="G45" s="1"/>
      <c r="H45" s="1"/>
      <c r="I45" s="1"/>
      <c r="J45" s="1"/>
    </row>
    <row r="46" spans="1:10" x14ac:dyDescent="0.35">
      <c r="A46" s="56" t="s">
        <v>42</v>
      </c>
      <c r="B46" s="15"/>
      <c r="C46" s="15"/>
      <c r="D46" s="59">
        <v>1</v>
      </c>
      <c r="E46" s="56">
        <f t="shared" si="1"/>
        <v>0</v>
      </c>
      <c r="F46" s="1"/>
      <c r="G46" s="1"/>
      <c r="H46" s="1"/>
      <c r="I46" s="1"/>
      <c r="J46" s="1"/>
    </row>
    <row r="47" spans="1:10" x14ac:dyDescent="0.35">
      <c r="A47" s="56" t="s">
        <v>43</v>
      </c>
      <c r="B47" s="15"/>
      <c r="C47" s="15"/>
      <c r="D47" s="59">
        <v>2</v>
      </c>
      <c r="E47" s="56">
        <f t="shared" si="1"/>
        <v>0</v>
      </c>
      <c r="F47" s="1"/>
      <c r="G47" s="1"/>
      <c r="H47" s="1"/>
      <c r="I47" s="1"/>
      <c r="J47" s="1"/>
    </row>
    <row r="48" spans="1:10" x14ac:dyDescent="0.35">
      <c r="A48" s="56" t="s">
        <v>58</v>
      </c>
      <c r="B48" s="15"/>
      <c r="C48" s="15"/>
      <c r="D48" s="59">
        <v>2</v>
      </c>
      <c r="E48" s="56">
        <f t="shared" si="1"/>
        <v>0</v>
      </c>
      <c r="F48" s="1"/>
      <c r="G48" s="1"/>
      <c r="H48" s="1"/>
      <c r="I48" s="1"/>
      <c r="J48" s="1"/>
    </row>
    <row r="49" spans="1:10" x14ac:dyDescent="0.35">
      <c r="A49" s="56" t="s">
        <v>59</v>
      </c>
      <c r="B49" s="15"/>
      <c r="C49" s="15"/>
      <c r="D49" s="59">
        <v>1</v>
      </c>
      <c r="E49" s="56">
        <f t="shared" si="1"/>
        <v>0</v>
      </c>
      <c r="F49" s="1"/>
      <c r="G49" s="1"/>
      <c r="H49" s="1"/>
      <c r="I49" s="1"/>
      <c r="J49" s="1"/>
    </row>
    <row r="50" spans="1:10" x14ac:dyDescent="0.35">
      <c r="A50" s="56" t="s">
        <v>60</v>
      </c>
      <c r="B50" s="15"/>
      <c r="C50" s="15"/>
      <c r="D50" s="59">
        <v>1</v>
      </c>
      <c r="E50" s="56">
        <f t="shared" si="1"/>
        <v>0</v>
      </c>
      <c r="F50" s="1"/>
      <c r="G50" s="1"/>
      <c r="H50" s="1"/>
      <c r="I50" s="1"/>
      <c r="J50" s="1"/>
    </row>
    <row r="51" spans="1:10" x14ac:dyDescent="0.35">
      <c r="A51" s="56" t="s">
        <v>61</v>
      </c>
      <c r="B51" s="15"/>
      <c r="C51" s="15"/>
      <c r="D51" s="59">
        <v>1</v>
      </c>
      <c r="E51" s="56">
        <f t="shared" si="1"/>
        <v>0</v>
      </c>
      <c r="F51" s="1"/>
      <c r="G51" s="1"/>
      <c r="H51" s="1"/>
      <c r="I51" s="1"/>
      <c r="J51" s="1"/>
    </row>
    <row r="52" spans="1:10" ht="39" customHeight="1" x14ac:dyDescent="0.35">
      <c r="A52" s="108" t="s">
        <v>62</v>
      </c>
      <c r="B52" s="109"/>
      <c r="C52" s="109"/>
      <c r="D52" s="109"/>
      <c r="E52" s="110"/>
      <c r="F52" s="1"/>
      <c r="G52" s="1"/>
      <c r="H52" s="1"/>
      <c r="I52" s="1"/>
      <c r="J52" s="1"/>
    </row>
    <row r="53" spans="1:10" x14ac:dyDescent="0.35">
      <c r="A53" s="16"/>
      <c r="B53" s="21"/>
      <c r="C53" s="21"/>
      <c r="D53" s="69">
        <v>1</v>
      </c>
      <c r="E53" s="56">
        <f t="shared" si="1"/>
        <v>0</v>
      </c>
      <c r="F53" s="1"/>
      <c r="G53" s="1"/>
      <c r="H53" s="1"/>
      <c r="I53" s="1"/>
      <c r="J53" s="1"/>
    </row>
    <row r="54" spans="1:10" x14ac:dyDescent="0.35">
      <c r="A54" s="16"/>
      <c r="B54" s="21"/>
      <c r="C54" s="21"/>
      <c r="D54" s="69">
        <v>1</v>
      </c>
      <c r="E54" s="56">
        <f t="shared" si="1"/>
        <v>0</v>
      </c>
      <c r="F54" s="1"/>
      <c r="G54" s="1"/>
      <c r="H54" s="1"/>
      <c r="I54" s="1"/>
      <c r="J54" s="1"/>
    </row>
    <row r="55" spans="1:10" x14ac:dyDescent="0.35">
      <c r="A55" s="16"/>
      <c r="B55" s="21"/>
      <c r="C55" s="21"/>
      <c r="D55" s="69">
        <v>1</v>
      </c>
      <c r="E55" s="56">
        <f t="shared" si="1"/>
        <v>0</v>
      </c>
      <c r="F55" s="1"/>
      <c r="G55" s="1"/>
      <c r="H55" s="1"/>
      <c r="I55" s="1"/>
      <c r="J55" s="1"/>
    </row>
    <row r="56" spans="1:10" x14ac:dyDescent="0.35">
      <c r="A56" s="66" t="s">
        <v>63</v>
      </c>
      <c r="B56" s="57"/>
      <c r="C56" s="57"/>
      <c r="D56" s="57"/>
      <c r="E56" s="58">
        <f>SUM(E44:E51:E53:E55)</f>
        <v>0</v>
      </c>
      <c r="F56" s="1"/>
      <c r="G56" s="1"/>
      <c r="H56" s="1"/>
      <c r="I56" s="1"/>
      <c r="J56" s="1"/>
    </row>
    <row r="57" spans="1:10" ht="31.5" customHeight="1" x14ac:dyDescent="0.35">
      <c r="A57" s="108" t="s">
        <v>64</v>
      </c>
      <c r="B57" s="109"/>
      <c r="C57" s="109"/>
      <c r="D57" s="110"/>
      <c r="E57" s="16"/>
      <c r="F57" s="1"/>
      <c r="G57" s="1"/>
      <c r="H57" s="1"/>
      <c r="I57" s="1"/>
      <c r="J57" s="1"/>
    </row>
    <row r="58" spans="1:10" ht="15.5" x14ac:dyDescent="0.35">
      <c r="A58" s="70" t="s">
        <v>65</v>
      </c>
      <c r="B58" s="71"/>
      <c r="C58" s="71"/>
      <c r="D58" s="71"/>
      <c r="E58" s="67">
        <f>SUM(E56:E57)</f>
        <v>0</v>
      </c>
      <c r="F58" s="1"/>
      <c r="G58" s="1"/>
      <c r="H58" s="1"/>
      <c r="I58" s="1"/>
      <c r="J58" s="1"/>
    </row>
    <row r="59" spans="1:10" ht="15.5" x14ac:dyDescent="0.35">
      <c r="A59" s="120" t="s">
        <v>66</v>
      </c>
      <c r="B59" s="121"/>
      <c r="C59" s="121"/>
      <c r="D59" s="121"/>
      <c r="E59" s="122"/>
      <c r="F59" s="1"/>
      <c r="G59" s="1"/>
      <c r="H59" s="1"/>
      <c r="I59" s="1"/>
      <c r="J59" s="1"/>
    </row>
    <row r="60" spans="1:10" x14ac:dyDescent="0.35">
      <c r="A60" s="135" t="s">
        <v>67</v>
      </c>
      <c r="B60" s="136"/>
      <c r="C60" s="136"/>
      <c r="D60" s="136"/>
      <c r="E60" s="137"/>
      <c r="F60" s="1"/>
      <c r="G60" s="1"/>
      <c r="H60" s="1"/>
      <c r="I60" s="1"/>
      <c r="J60" s="1"/>
    </row>
    <row r="61" spans="1:10" x14ac:dyDescent="0.35">
      <c r="A61" s="25"/>
      <c r="B61" s="26"/>
      <c r="C61" s="26"/>
      <c r="D61" s="26"/>
      <c r="E61" s="27"/>
      <c r="F61" s="1"/>
      <c r="G61" s="1"/>
      <c r="H61" s="1"/>
      <c r="I61" s="1"/>
      <c r="J61" s="1"/>
    </row>
    <row r="62" spans="1:10" ht="30" customHeight="1" x14ac:dyDescent="0.35">
      <c r="A62" s="72"/>
      <c r="B62" s="54" t="s">
        <v>37</v>
      </c>
      <c r="C62" s="53" t="s">
        <v>38</v>
      </c>
      <c r="D62" s="55" t="s">
        <v>39</v>
      </c>
      <c r="E62" s="55" t="s">
        <v>40</v>
      </c>
    </row>
    <row r="63" spans="1:10" x14ac:dyDescent="0.35">
      <c r="A63" s="56" t="s">
        <v>51</v>
      </c>
      <c r="B63" s="15"/>
      <c r="C63" s="15"/>
      <c r="D63" s="59">
        <v>3</v>
      </c>
      <c r="E63" s="56">
        <f>C63*D63</f>
        <v>0</v>
      </c>
    </row>
    <row r="64" spans="1:10" x14ac:dyDescent="0.35">
      <c r="A64" s="56" t="s">
        <v>42</v>
      </c>
      <c r="B64" s="15"/>
      <c r="C64" s="15"/>
      <c r="D64" s="59">
        <v>2</v>
      </c>
      <c r="E64" s="56">
        <f>C64*D64</f>
        <v>0</v>
      </c>
    </row>
    <row r="65" spans="1:5" x14ac:dyDescent="0.35">
      <c r="A65" s="56" t="s">
        <v>68</v>
      </c>
      <c r="B65" s="15"/>
      <c r="C65" s="15"/>
      <c r="D65" s="59">
        <v>1</v>
      </c>
      <c r="E65" s="56">
        <f>C65*D65</f>
        <v>0</v>
      </c>
    </row>
    <row r="66" spans="1:5" x14ac:dyDescent="0.35">
      <c r="A66" s="123" t="s">
        <v>69</v>
      </c>
      <c r="B66" s="124"/>
      <c r="C66" s="124"/>
      <c r="D66" s="124"/>
      <c r="E66" s="125"/>
    </row>
    <row r="67" spans="1:5" x14ac:dyDescent="0.35">
      <c r="A67" s="114"/>
      <c r="B67" s="115"/>
      <c r="C67" s="115"/>
      <c r="D67" s="115"/>
      <c r="E67" s="116"/>
    </row>
    <row r="68" spans="1:5" x14ac:dyDescent="0.35">
      <c r="A68" s="56" t="s">
        <v>51</v>
      </c>
      <c r="B68" s="15"/>
      <c r="C68" s="15"/>
      <c r="D68" s="50">
        <v>3</v>
      </c>
      <c r="E68" s="51">
        <f>C68*D68</f>
        <v>0</v>
      </c>
    </row>
    <row r="69" spans="1:5" x14ac:dyDescent="0.35">
      <c r="A69" s="56" t="s">
        <v>42</v>
      </c>
      <c r="B69" s="15"/>
      <c r="C69" s="15"/>
      <c r="D69" s="50">
        <v>1</v>
      </c>
      <c r="E69" s="51">
        <f>C69*D69</f>
        <v>0</v>
      </c>
    </row>
    <row r="70" spans="1:5" x14ac:dyDescent="0.35">
      <c r="A70" s="56" t="s">
        <v>43</v>
      </c>
      <c r="B70" s="15"/>
      <c r="C70" s="15"/>
      <c r="D70" s="50">
        <v>2</v>
      </c>
      <c r="E70" s="51">
        <f>C70*D70</f>
        <v>0</v>
      </c>
    </row>
    <row r="71" spans="1:5" ht="29.25" customHeight="1" x14ac:dyDescent="0.35">
      <c r="A71" s="108" t="s">
        <v>70</v>
      </c>
      <c r="B71" s="109"/>
      <c r="C71" s="109"/>
      <c r="D71" s="109"/>
      <c r="E71" s="110"/>
    </row>
    <row r="72" spans="1:5" x14ac:dyDescent="0.35">
      <c r="A72" s="16"/>
      <c r="B72" s="16"/>
      <c r="C72" s="15"/>
      <c r="D72" s="50">
        <v>1</v>
      </c>
      <c r="E72" s="51">
        <f t="shared" ref="E72:E74" si="2">C72*D72</f>
        <v>0</v>
      </c>
    </row>
    <row r="73" spans="1:5" x14ac:dyDescent="0.35">
      <c r="A73" s="16"/>
      <c r="B73" s="16"/>
      <c r="C73" s="15"/>
      <c r="D73" s="50">
        <v>1</v>
      </c>
      <c r="E73" s="51">
        <f t="shared" si="2"/>
        <v>0</v>
      </c>
    </row>
    <row r="74" spans="1:5" x14ac:dyDescent="0.35">
      <c r="A74" s="16"/>
      <c r="B74" s="16"/>
      <c r="C74" s="15"/>
      <c r="D74" s="50">
        <v>1</v>
      </c>
      <c r="E74" s="51">
        <f t="shared" si="2"/>
        <v>0</v>
      </c>
    </row>
    <row r="75" spans="1:5" ht="42" customHeight="1" x14ac:dyDescent="0.35">
      <c r="A75" s="108" t="s">
        <v>71</v>
      </c>
      <c r="B75" s="109"/>
      <c r="C75" s="109"/>
      <c r="D75" s="110"/>
      <c r="E75" s="16"/>
    </row>
    <row r="76" spans="1:5" ht="15.5" x14ac:dyDescent="0.35">
      <c r="A76" s="92" t="s">
        <v>72</v>
      </c>
      <c r="B76" s="93"/>
      <c r="C76" s="93"/>
      <c r="D76" s="94"/>
      <c r="E76" s="67">
        <f>SUM(E63:E75)</f>
        <v>0</v>
      </c>
    </row>
    <row r="77" spans="1:5" ht="15.5" x14ac:dyDescent="0.35">
      <c r="A77" s="98" t="s">
        <v>73</v>
      </c>
      <c r="B77" s="99"/>
      <c r="C77" s="99"/>
      <c r="D77" s="99"/>
      <c r="E77" s="100"/>
    </row>
    <row r="78" spans="1:5" ht="30" customHeight="1" x14ac:dyDescent="0.35">
      <c r="A78" s="56"/>
      <c r="B78" s="54" t="s">
        <v>37</v>
      </c>
      <c r="C78" s="53" t="s">
        <v>38</v>
      </c>
      <c r="D78" s="55" t="s">
        <v>39</v>
      </c>
      <c r="E78" s="55" t="s">
        <v>40</v>
      </c>
    </row>
    <row r="79" spans="1:5" x14ac:dyDescent="0.35">
      <c r="A79" s="56" t="s">
        <v>74</v>
      </c>
      <c r="B79" s="15"/>
      <c r="C79" s="15"/>
      <c r="D79" s="59">
        <v>5</v>
      </c>
      <c r="E79" s="56">
        <f t="shared" ref="E79:E100" si="3">C79*D79</f>
        <v>0</v>
      </c>
    </row>
    <row r="80" spans="1:5" x14ac:dyDescent="0.35">
      <c r="A80" s="56" t="s">
        <v>75</v>
      </c>
      <c r="B80" s="15"/>
      <c r="C80" s="15"/>
      <c r="D80" s="59">
        <v>2</v>
      </c>
      <c r="E80" s="56">
        <f t="shared" si="3"/>
        <v>0</v>
      </c>
    </row>
    <row r="81" spans="1:5" x14ac:dyDescent="0.35">
      <c r="A81" s="56" t="s">
        <v>76</v>
      </c>
      <c r="B81" s="15"/>
      <c r="C81" s="15"/>
      <c r="D81" s="59">
        <v>3</v>
      </c>
      <c r="E81" s="56">
        <f t="shared" si="3"/>
        <v>0</v>
      </c>
    </row>
    <row r="82" spans="1:5" x14ac:dyDescent="0.35">
      <c r="A82" s="56" t="s">
        <v>77</v>
      </c>
      <c r="B82" s="15"/>
      <c r="C82" s="74"/>
      <c r="D82" s="59">
        <v>4</v>
      </c>
      <c r="E82" s="56">
        <f>C82*D82</f>
        <v>0</v>
      </c>
    </row>
    <row r="83" spans="1:5" x14ac:dyDescent="0.35">
      <c r="A83" s="56" t="s">
        <v>42</v>
      </c>
      <c r="B83" s="15"/>
      <c r="C83" s="15"/>
      <c r="D83" s="59">
        <v>5</v>
      </c>
      <c r="E83" s="56">
        <f>C83*D83</f>
        <v>0</v>
      </c>
    </row>
    <row r="84" spans="1:5" x14ac:dyDescent="0.35">
      <c r="A84" s="61" t="s">
        <v>68</v>
      </c>
      <c r="B84" s="20"/>
      <c r="C84" s="15"/>
      <c r="D84" s="60">
        <v>2</v>
      </c>
      <c r="E84" s="61">
        <f t="shared" si="3"/>
        <v>0</v>
      </c>
    </row>
    <row r="85" spans="1:5" x14ac:dyDescent="0.35">
      <c r="A85" s="107" t="s">
        <v>78</v>
      </c>
      <c r="B85" s="93"/>
      <c r="C85" s="93"/>
      <c r="D85" s="93"/>
      <c r="E85" s="94"/>
    </row>
    <row r="86" spans="1:5" x14ac:dyDescent="0.35">
      <c r="A86" s="16"/>
      <c r="B86" s="15"/>
      <c r="C86" s="15"/>
      <c r="D86" s="73">
        <v>1</v>
      </c>
      <c r="E86" s="61">
        <f t="shared" si="3"/>
        <v>0</v>
      </c>
    </row>
    <row r="87" spans="1:5" x14ac:dyDescent="0.35">
      <c r="A87" s="16"/>
      <c r="B87" s="15"/>
      <c r="C87" s="15"/>
      <c r="D87" s="73">
        <v>1</v>
      </c>
      <c r="E87" s="61">
        <f t="shared" si="3"/>
        <v>0</v>
      </c>
    </row>
    <row r="88" spans="1:5" x14ac:dyDescent="0.35">
      <c r="A88" s="16"/>
      <c r="B88" s="15"/>
      <c r="C88" s="15"/>
      <c r="D88" s="73">
        <v>1</v>
      </c>
      <c r="E88" s="61">
        <f t="shared" si="3"/>
        <v>0</v>
      </c>
    </row>
    <row r="89" spans="1:5" x14ac:dyDescent="0.35">
      <c r="A89" s="107" t="s">
        <v>79</v>
      </c>
      <c r="B89" s="93"/>
      <c r="C89" s="93"/>
      <c r="D89" s="93"/>
      <c r="E89" s="94"/>
    </row>
    <row r="90" spans="1:5" x14ac:dyDescent="0.35">
      <c r="A90" s="16"/>
      <c r="B90" s="15"/>
      <c r="C90" s="15"/>
      <c r="D90" s="59">
        <v>2</v>
      </c>
      <c r="E90" s="61">
        <f t="shared" si="3"/>
        <v>0</v>
      </c>
    </row>
    <row r="91" spans="1:5" x14ac:dyDescent="0.35">
      <c r="A91" s="16"/>
      <c r="B91" s="15"/>
      <c r="C91" s="15"/>
      <c r="D91" s="59">
        <v>2</v>
      </c>
      <c r="E91" s="61">
        <f t="shared" si="3"/>
        <v>0</v>
      </c>
    </row>
    <row r="92" spans="1:5" x14ac:dyDescent="0.35">
      <c r="A92" s="16"/>
      <c r="B92" s="15"/>
      <c r="C92" s="16"/>
      <c r="D92" s="59">
        <v>2</v>
      </c>
      <c r="E92" s="61">
        <f t="shared" si="3"/>
        <v>0</v>
      </c>
    </row>
    <row r="93" spans="1:5" x14ac:dyDescent="0.35">
      <c r="A93" s="107" t="s">
        <v>80</v>
      </c>
      <c r="B93" s="93"/>
      <c r="C93" s="93"/>
      <c r="D93" s="93"/>
      <c r="E93" s="94"/>
    </row>
    <row r="94" spans="1:5" x14ac:dyDescent="0.35">
      <c r="A94" s="16"/>
      <c r="B94" s="15"/>
      <c r="C94" s="84"/>
      <c r="D94" s="59">
        <v>1</v>
      </c>
      <c r="E94" s="61">
        <f t="shared" si="3"/>
        <v>0</v>
      </c>
    </row>
    <row r="95" spans="1:5" x14ac:dyDescent="0.35">
      <c r="A95" s="16"/>
      <c r="B95" s="15"/>
      <c r="C95" s="84"/>
      <c r="D95" s="59">
        <v>1</v>
      </c>
      <c r="E95" s="61">
        <f t="shared" si="3"/>
        <v>0</v>
      </c>
    </row>
    <row r="96" spans="1:5" x14ac:dyDescent="0.35">
      <c r="A96" s="16"/>
      <c r="B96" s="16"/>
      <c r="C96" s="85"/>
      <c r="D96" s="59">
        <v>1</v>
      </c>
      <c r="E96" s="61">
        <f t="shared" si="3"/>
        <v>0</v>
      </c>
    </row>
    <row r="97" spans="1:5" ht="26.25" customHeight="1" x14ac:dyDescent="0.35">
      <c r="A97" s="108" t="s">
        <v>81</v>
      </c>
      <c r="B97" s="109"/>
      <c r="C97" s="109"/>
      <c r="D97" s="109"/>
      <c r="E97" s="110"/>
    </row>
    <row r="98" spans="1:5" x14ac:dyDescent="0.35">
      <c r="A98" s="16"/>
      <c r="B98" s="15"/>
      <c r="C98" s="15"/>
      <c r="D98" s="59">
        <v>1</v>
      </c>
      <c r="E98" s="61">
        <f t="shared" si="3"/>
        <v>0</v>
      </c>
    </row>
    <row r="99" spans="1:5" x14ac:dyDescent="0.35">
      <c r="A99" s="16"/>
      <c r="B99" s="15"/>
      <c r="C99" s="15"/>
      <c r="D99" s="59">
        <v>1</v>
      </c>
      <c r="E99" s="61">
        <f t="shared" si="3"/>
        <v>0</v>
      </c>
    </row>
    <row r="100" spans="1:5" x14ac:dyDescent="0.35">
      <c r="A100" s="16"/>
      <c r="B100" s="16"/>
      <c r="C100" s="16"/>
      <c r="D100" s="59">
        <v>1</v>
      </c>
      <c r="E100" s="61">
        <f t="shared" si="3"/>
        <v>0</v>
      </c>
    </row>
    <row r="101" spans="1:5" x14ac:dyDescent="0.35">
      <c r="A101" s="101" t="s">
        <v>82</v>
      </c>
      <c r="B101" s="102"/>
      <c r="C101" s="102"/>
      <c r="D101" s="103"/>
      <c r="E101" s="67">
        <f>SUM(E79:E85:E89:E100)</f>
        <v>0</v>
      </c>
    </row>
    <row r="102" spans="1:5" ht="39" customHeight="1" x14ac:dyDescent="0.35">
      <c r="A102" s="104" t="s">
        <v>83</v>
      </c>
      <c r="B102" s="105"/>
      <c r="C102" s="105"/>
      <c r="D102" s="106"/>
      <c r="E102" s="18"/>
    </row>
    <row r="103" spans="1:5" ht="15.5" x14ac:dyDescent="0.35">
      <c r="A103" s="92" t="s">
        <v>84</v>
      </c>
      <c r="B103" s="93"/>
      <c r="C103" s="93"/>
      <c r="D103" s="94"/>
      <c r="E103" s="67">
        <f>SUM(E101:E102)</f>
        <v>0</v>
      </c>
    </row>
    <row r="104" spans="1:5" ht="18.5" x14ac:dyDescent="0.45">
      <c r="A104" s="95" t="s">
        <v>85</v>
      </c>
      <c r="B104" s="96"/>
      <c r="C104" s="96"/>
      <c r="D104" s="97"/>
      <c r="E104" s="19">
        <f>+E39+E58+E76+E103</f>
        <v>0</v>
      </c>
    </row>
  </sheetData>
  <sheetProtection algorithmName="SHA-512" hashValue="R2528G6cfythLyFpazkWa1OoFOXnc3sMK2n0UFoiotiEOe6cwjHg7X+Jh1bpk4RkVfxvQToeeSPZzizJOG18QQ==" saltValue="/umO2U3RSnwQnN1cWDlVpw==" spinCount="100000" sheet="1"/>
  <mergeCells count="27">
    <mergeCell ref="A14:E14"/>
    <mergeCell ref="A40:E40"/>
    <mergeCell ref="A28:E28"/>
    <mergeCell ref="A66:E66"/>
    <mergeCell ref="A59:E59"/>
    <mergeCell ref="A20:E20"/>
    <mergeCell ref="A34:E34"/>
    <mergeCell ref="A29:E29"/>
    <mergeCell ref="A39:D39"/>
    <mergeCell ref="A42:E42"/>
    <mergeCell ref="A60:E60"/>
    <mergeCell ref="A75:D75"/>
    <mergeCell ref="A57:D57"/>
    <mergeCell ref="A38:D38"/>
    <mergeCell ref="A76:D76"/>
    <mergeCell ref="A52:E52"/>
    <mergeCell ref="A71:E71"/>
    <mergeCell ref="A67:E67"/>
    <mergeCell ref="A103:D103"/>
    <mergeCell ref="A104:D104"/>
    <mergeCell ref="A77:E77"/>
    <mergeCell ref="A101:D101"/>
    <mergeCell ref="A102:D102"/>
    <mergeCell ref="A85:E85"/>
    <mergeCell ref="A89:E89"/>
    <mergeCell ref="A93:E93"/>
    <mergeCell ref="A97:E97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Ehdotuksen perustiedot</vt:lpstr>
      <vt:lpstr>Pisteytyslomake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Hirvonen Hanna</dc:creator>
  <cp:keywords/>
  <dc:description/>
  <cp:lastModifiedBy>Hirvonen Hanna</cp:lastModifiedBy>
  <cp:revision/>
  <cp:lastPrinted>2023-03-22T12:46:35Z</cp:lastPrinted>
  <dcterms:created xsi:type="dcterms:W3CDTF">2023-02-28T11:25:21Z</dcterms:created>
  <dcterms:modified xsi:type="dcterms:W3CDTF">2024-03-05T07:49:28Z</dcterms:modified>
  <cp:category/>
  <cp:contentStatus/>
</cp:coreProperties>
</file>